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40" windowHeight="10275"/>
  </bookViews>
  <sheets>
    <sheet name="公开招聘总成绩及排名表" sheetId="5" r:id="rId1"/>
  </sheets>
  <definedNames>
    <definedName name="_xlnm.Print_Titles" localSheetId="0">公开招聘总成绩及排名表!$1:$3</definedName>
  </definedNames>
  <calcPr calcId="144525" concurrentCalc="0"/>
</workbook>
</file>

<file path=xl/sharedStrings.xml><?xml version="1.0" encoding="utf-8"?>
<sst xmlns="http://schemas.openxmlformats.org/spreadsheetml/2006/main" count="147" uniqueCount="105">
  <si>
    <t>达州水务集团有限公司2020年度公开招聘总成绩及专业排名表</t>
  </si>
  <si>
    <t>岗位名称</t>
  </si>
  <si>
    <t>考号</t>
  </si>
  <si>
    <t>姓名</t>
  </si>
  <si>
    <t>性别</t>
  </si>
  <si>
    <t>身份证号</t>
  </si>
  <si>
    <t>笔试成绩</t>
  </si>
  <si>
    <t>笔试成绩折算50%</t>
  </si>
  <si>
    <t>面试成绩</t>
  </si>
  <si>
    <t>面试成绩折算50%</t>
  </si>
  <si>
    <t>总成绩</t>
  </si>
  <si>
    <t>加分备注</t>
  </si>
  <si>
    <t>排名</t>
  </si>
  <si>
    <t>加分</t>
  </si>
  <si>
    <t>合计</t>
  </si>
  <si>
    <t>财务岗</t>
  </si>
  <si>
    <t>汤静</t>
  </si>
  <si>
    <t>女</t>
  </si>
  <si>
    <t>513021********0760</t>
  </si>
  <si>
    <t>石艳</t>
  </si>
  <si>
    <t>513021********3441</t>
  </si>
  <si>
    <t>李巧巧</t>
  </si>
  <si>
    <t>513001********0820</t>
  </si>
  <si>
    <t>中级会计师</t>
  </si>
  <si>
    <t>向明辉</t>
  </si>
  <si>
    <t>513022********0180</t>
  </si>
  <si>
    <t>樊玉英</t>
  </si>
  <si>
    <t>511304********0601</t>
  </si>
  <si>
    <t>杨钦灕</t>
  </si>
  <si>
    <t>513021********0200</t>
  </si>
  <si>
    <t>杨冰晗</t>
  </si>
  <si>
    <t>513001********0847</t>
  </si>
  <si>
    <t>乔露慧</t>
  </si>
  <si>
    <t>513001********0026</t>
  </si>
  <si>
    <t>王博林</t>
  </si>
  <si>
    <t>513001********084X</t>
  </si>
  <si>
    <t>刘慧芳</t>
  </si>
  <si>
    <t>513030********542X</t>
  </si>
  <si>
    <t>李芸希</t>
  </si>
  <si>
    <t>511923********6660</t>
  </si>
  <si>
    <t>张勇</t>
  </si>
  <si>
    <t>男</t>
  </si>
  <si>
    <t>513029********6090</t>
  </si>
  <si>
    <t>廖乾儒</t>
  </si>
  <si>
    <t>513021********6865</t>
  </si>
  <si>
    <t>黄山秦</t>
  </si>
  <si>
    <t>513021********6987</t>
  </si>
  <si>
    <t>喻轻盈</t>
  </si>
  <si>
    <t>513029********3964</t>
  </si>
  <si>
    <t>李晓</t>
  </si>
  <si>
    <t>513021********8349</t>
  </si>
  <si>
    <t>付小玲</t>
  </si>
  <si>
    <t>513701********3229</t>
  </si>
  <si>
    <t>田丽娟</t>
  </si>
  <si>
    <t>513001********1041</t>
  </si>
  <si>
    <t>田琰云</t>
  </si>
  <si>
    <t>513021********7782</t>
  </si>
  <si>
    <t>宣传文秘岗</t>
  </si>
  <si>
    <t>张能生</t>
  </si>
  <si>
    <t>513022********8612</t>
  </si>
  <si>
    <t>刘香玲</t>
  </si>
  <si>
    <t>513022********3463</t>
  </si>
  <si>
    <t>陈柯汝</t>
  </si>
  <si>
    <t>513001********022X</t>
  </si>
  <si>
    <t>陈伟</t>
  </si>
  <si>
    <t>513002********5338</t>
  </si>
  <si>
    <t>潘攀</t>
  </si>
  <si>
    <t>513001********0212</t>
  </si>
  <si>
    <t>余博文</t>
  </si>
  <si>
    <t>513021********0209</t>
  </si>
  <si>
    <t>法律事务岗</t>
  </si>
  <si>
    <t>程俊淞</t>
  </si>
  <si>
    <t>513021********479X</t>
  </si>
  <si>
    <t>刘国辉</t>
  </si>
  <si>
    <t>513022********3323</t>
  </si>
  <si>
    <t>用水发展管理岗</t>
  </si>
  <si>
    <t>杨薪宇</t>
  </si>
  <si>
    <t>513001********0241</t>
  </si>
  <si>
    <t>二级建造师</t>
  </si>
  <si>
    <t>沈小军</t>
  </si>
  <si>
    <t>513001********1017</t>
  </si>
  <si>
    <t>潘虹霖</t>
  </si>
  <si>
    <t>513021********0193</t>
  </si>
  <si>
    <t>王周琪</t>
  </si>
  <si>
    <t>513029********7016</t>
  </si>
  <si>
    <t>一级建造师</t>
  </si>
  <si>
    <t>谢晶晶</t>
  </si>
  <si>
    <t>513021********8345</t>
  </si>
  <si>
    <t>水厂运行岗</t>
  </si>
  <si>
    <t>代永康</t>
  </si>
  <si>
    <t>513030********8511</t>
  </si>
  <si>
    <t>张天鸿</t>
  </si>
  <si>
    <t>513723********6997</t>
  </si>
  <si>
    <t>杨洋</t>
  </si>
  <si>
    <t>513021********1855</t>
  </si>
  <si>
    <t>秦天知</t>
  </si>
  <si>
    <t>513021********7313</t>
  </si>
  <si>
    <t>魏应燕</t>
  </si>
  <si>
    <t>513021********2505</t>
  </si>
  <si>
    <t>聂晓斌</t>
  </si>
  <si>
    <t>142202********2130</t>
  </si>
  <si>
    <t>杨雪</t>
  </si>
  <si>
    <t>513021********2898</t>
  </si>
  <si>
    <t>杨韵</t>
  </si>
  <si>
    <t>513021********3706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</si>
</sst>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2" fillId="13" borderId="9" applyNumberFormat="0" applyAlignment="0" applyProtection="0">
      <alignment vertical="center"/>
    </xf>
    <xf numFmtId="0" fontId="11" fillId="13" borderId="8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tabSelected="1" workbookViewId="0">
      <selection activeCell="K21" sqref="K21"/>
    </sheetView>
  </sheetViews>
  <sheetFormatPr defaultColWidth="9" defaultRowHeight="13.5"/>
  <cols>
    <col min="1" max="1" width="12" customWidth="1"/>
    <col min="2" max="2" width="11.75" customWidth="1"/>
    <col min="4" max="4" width="5.375" customWidth="1"/>
    <col min="5" max="5" width="21.375" customWidth="1"/>
    <col min="7" max="7" width="5.375" customWidth="1"/>
    <col min="9" max="9" width="9.25"/>
    <col min="12" max="12" width="10.375" style="1" customWidth="1"/>
    <col min="13" max="13" width="11.875" style="2" customWidth="1"/>
    <col min="14" max="14" width="5.375" style="2" customWidth="1"/>
  </cols>
  <sheetData>
    <row r="1" ht="2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4"/>
      <c r="M1" s="3"/>
      <c r="N1" s="3"/>
    </row>
    <row r="2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/>
      <c r="H2" s="5"/>
      <c r="I2" s="15" t="s">
        <v>7</v>
      </c>
      <c r="J2" s="5" t="s">
        <v>8</v>
      </c>
      <c r="K2" s="15" t="s">
        <v>9</v>
      </c>
      <c r="L2" s="16" t="s">
        <v>10</v>
      </c>
      <c r="M2" s="5" t="s">
        <v>11</v>
      </c>
      <c r="N2" s="5" t="s">
        <v>12</v>
      </c>
    </row>
    <row r="3" spans="1:14">
      <c r="A3" s="6"/>
      <c r="B3" s="6"/>
      <c r="C3" s="6"/>
      <c r="D3" s="6"/>
      <c r="E3" s="6"/>
      <c r="F3" s="5" t="s">
        <v>6</v>
      </c>
      <c r="G3" s="5" t="s">
        <v>13</v>
      </c>
      <c r="H3" s="5" t="s">
        <v>14</v>
      </c>
      <c r="I3" s="15"/>
      <c r="J3" s="5"/>
      <c r="K3" s="15"/>
      <c r="L3" s="16"/>
      <c r="M3" s="5"/>
      <c r="N3" s="5"/>
    </row>
    <row r="4" ht="17" customHeight="1" spans="1:14">
      <c r="A4" s="7" t="s">
        <v>15</v>
      </c>
      <c r="B4" s="8">
        <v>202001006</v>
      </c>
      <c r="C4" s="9" t="s">
        <v>16</v>
      </c>
      <c r="D4" s="9" t="s">
        <v>17</v>
      </c>
      <c r="E4" s="9" t="s">
        <v>18</v>
      </c>
      <c r="F4" s="9">
        <v>72.375</v>
      </c>
      <c r="G4" s="9"/>
      <c r="H4" s="9">
        <v>72.375</v>
      </c>
      <c r="I4" s="9">
        <v>36.1875</v>
      </c>
      <c r="J4" s="9">
        <v>86.2</v>
      </c>
      <c r="K4" s="9">
        <f t="shared" ref="K4:K6" si="0">J4/2</f>
        <v>43.1</v>
      </c>
      <c r="L4" s="17">
        <f t="shared" ref="L4:L6" si="1">I4+K4</f>
        <v>79.2875</v>
      </c>
      <c r="M4" s="11"/>
      <c r="N4" s="11">
        <v>1</v>
      </c>
    </row>
    <row r="5" ht="17" customHeight="1" spans="1:14">
      <c r="A5" s="7"/>
      <c r="B5" s="8">
        <v>202001070</v>
      </c>
      <c r="C5" s="9" t="s">
        <v>19</v>
      </c>
      <c r="D5" s="9" t="s">
        <v>17</v>
      </c>
      <c r="E5" s="9" t="s">
        <v>20</v>
      </c>
      <c r="F5" s="9">
        <v>59.5</v>
      </c>
      <c r="G5" s="9"/>
      <c r="H5" s="9">
        <v>59.5</v>
      </c>
      <c r="I5" s="9">
        <v>29.75</v>
      </c>
      <c r="J5" s="9">
        <v>81.6</v>
      </c>
      <c r="K5" s="9">
        <f t="shared" si="0"/>
        <v>40.8</v>
      </c>
      <c r="L5" s="17">
        <f t="shared" si="1"/>
        <v>70.55</v>
      </c>
      <c r="M5" s="18"/>
      <c r="N5" s="11">
        <v>2</v>
      </c>
    </row>
    <row r="6" ht="17" customHeight="1" spans="1:14">
      <c r="A6" s="7"/>
      <c r="B6" s="8">
        <v>202001003</v>
      </c>
      <c r="C6" s="9" t="s">
        <v>21</v>
      </c>
      <c r="D6" s="9" t="s">
        <v>17</v>
      </c>
      <c r="E6" s="9" t="s">
        <v>22</v>
      </c>
      <c r="F6" s="9">
        <v>49.375</v>
      </c>
      <c r="G6" s="9">
        <v>1</v>
      </c>
      <c r="H6" s="9">
        <v>50.375</v>
      </c>
      <c r="I6" s="9">
        <v>25.1875</v>
      </c>
      <c r="J6" s="9">
        <v>84.6</v>
      </c>
      <c r="K6" s="9">
        <f t="shared" si="0"/>
        <v>42.3</v>
      </c>
      <c r="L6" s="17">
        <f t="shared" si="1"/>
        <v>67.4875</v>
      </c>
      <c r="M6" s="19" t="s">
        <v>23</v>
      </c>
      <c r="N6" s="11">
        <v>3</v>
      </c>
    </row>
    <row r="7" ht="17" customHeight="1" spans="1:14">
      <c r="A7" s="7"/>
      <c r="B7" s="8">
        <v>202001001</v>
      </c>
      <c r="C7" s="9" t="s">
        <v>24</v>
      </c>
      <c r="D7" s="9" t="s">
        <v>17</v>
      </c>
      <c r="E7" s="9" t="s">
        <v>25</v>
      </c>
      <c r="F7" s="9">
        <v>51.875</v>
      </c>
      <c r="G7" s="9">
        <v>1</v>
      </c>
      <c r="H7" s="9">
        <v>52.875</v>
      </c>
      <c r="I7" s="9">
        <v>26.4375</v>
      </c>
      <c r="J7" s="9">
        <v>79.4</v>
      </c>
      <c r="K7" s="9">
        <f t="shared" ref="K7:K22" si="2">J7/2</f>
        <v>39.7</v>
      </c>
      <c r="L7" s="17">
        <f t="shared" ref="L7:L22" si="3">I7+K7</f>
        <v>66.1375</v>
      </c>
      <c r="M7" s="19" t="s">
        <v>23</v>
      </c>
      <c r="N7" s="11">
        <v>4</v>
      </c>
    </row>
    <row r="8" ht="17" customHeight="1" spans="1:14">
      <c r="A8" s="7"/>
      <c r="B8" s="8">
        <v>202001065</v>
      </c>
      <c r="C8" s="9" t="s">
        <v>26</v>
      </c>
      <c r="D8" s="9" t="s">
        <v>17</v>
      </c>
      <c r="E8" s="9" t="s">
        <v>27</v>
      </c>
      <c r="F8" s="9">
        <v>42.25</v>
      </c>
      <c r="G8" s="9"/>
      <c r="H8" s="9">
        <v>42.25</v>
      </c>
      <c r="I8" s="9">
        <v>21.125</v>
      </c>
      <c r="J8" s="9">
        <v>86.8</v>
      </c>
      <c r="K8" s="9">
        <f t="shared" si="2"/>
        <v>43.4</v>
      </c>
      <c r="L8" s="17">
        <f t="shared" si="3"/>
        <v>64.525</v>
      </c>
      <c r="M8" s="18"/>
      <c r="N8" s="11">
        <v>5</v>
      </c>
    </row>
    <row r="9" ht="17" customHeight="1" spans="1:14">
      <c r="A9" s="7"/>
      <c r="B9" s="8">
        <v>202001005</v>
      </c>
      <c r="C9" s="9" t="s">
        <v>28</v>
      </c>
      <c r="D9" s="9" t="s">
        <v>17</v>
      </c>
      <c r="E9" s="9" t="s">
        <v>29</v>
      </c>
      <c r="F9" s="9">
        <v>47.625</v>
      </c>
      <c r="G9" s="9"/>
      <c r="H9" s="9">
        <v>47.625</v>
      </c>
      <c r="I9" s="9">
        <v>23.8125</v>
      </c>
      <c r="J9" s="9">
        <v>80.6</v>
      </c>
      <c r="K9" s="9">
        <f t="shared" si="2"/>
        <v>40.3</v>
      </c>
      <c r="L9" s="17">
        <f t="shared" si="3"/>
        <v>64.1125</v>
      </c>
      <c r="M9" s="18"/>
      <c r="N9" s="11">
        <v>6</v>
      </c>
    </row>
    <row r="10" ht="17" customHeight="1" spans="1:14">
      <c r="A10" s="7"/>
      <c r="B10" s="8">
        <v>202001082</v>
      </c>
      <c r="C10" s="9" t="s">
        <v>30</v>
      </c>
      <c r="D10" s="9" t="s">
        <v>17</v>
      </c>
      <c r="E10" s="9" t="s">
        <v>31</v>
      </c>
      <c r="F10" s="9">
        <v>46.125</v>
      </c>
      <c r="G10" s="9"/>
      <c r="H10" s="9">
        <v>46.125</v>
      </c>
      <c r="I10" s="9">
        <v>23.0625</v>
      </c>
      <c r="J10" s="9">
        <v>81.6</v>
      </c>
      <c r="K10" s="9">
        <f t="shared" si="2"/>
        <v>40.8</v>
      </c>
      <c r="L10" s="17">
        <f t="shared" si="3"/>
        <v>63.8625</v>
      </c>
      <c r="M10" s="18"/>
      <c r="N10" s="11">
        <v>7</v>
      </c>
    </row>
    <row r="11" ht="17" customHeight="1" spans="1:14">
      <c r="A11" s="7"/>
      <c r="B11" s="8">
        <v>202001018</v>
      </c>
      <c r="C11" s="9" t="s">
        <v>32</v>
      </c>
      <c r="D11" s="9" t="s">
        <v>17</v>
      </c>
      <c r="E11" s="9" t="s">
        <v>33</v>
      </c>
      <c r="F11" s="9">
        <v>45.75</v>
      </c>
      <c r="G11" s="9"/>
      <c r="H11" s="9">
        <v>45.75</v>
      </c>
      <c r="I11" s="9">
        <v>22.875</v>
      </c>
      <c r="J11" s="9">
        <v>80.6</v>
      </c>
      <c r="K11" s="9">
        <f t="shared" si="2"/>
        <v>40.3</v>
      </c>
      <c r="L11" s="17">
        <f t="shared" si="3"/>
        <v>63.175</v>
      </c>
      <c r="M11" s="18"/>
      <c r="N11" s="11">
        <v>8</v>
      </c>
    </row>
    <row r="12" ht="17" customHeight="1" spans="1:14">
      <c r="A12" s="7"/>
      <c r="B12" s="8">
        <v>202001019</v>
      </c>
      <c r="C12" s="9" t="s">
        <v>34</v>
      </c>
      <c r="D12" s="9" t="s">
        <v>17</v>
      </c>
      <c r="E12" s="9" t="s">
        <v>35</v>
      </c>
      <c r="F12" s="9">
        <v>47.25</v>
      </c>
      <c r="G12" s="9"/>
      <c r="H12" s="9">
        <v>47.25</v>
      </c>
      <c r="I12" s="9">
        <v>23.625</v>
      </c>
      <c r="J12" s="9">
        <v>77.8</v>
      </c>
      <c r="K12" s="9">
        <f t="shared" si="2"/>
        <v>38.9</v>
      </c>
      <c r="L12" s="17">
        <f t="shared" si="3"/>
        <v>62.525</v>
      </c>
      <c r="M12" s="18"/>
      <c r="N12" s="11">
        <v>9</v>
      </c>
    </row>
    <row r="13" ht="17" customHeight="1" spans="1:14">
      <c r="A13" s="7"/>
      <c r="B13" s="8">
        <v>202001080</v>
      </c>
      <c r="C13" s="9" t="s">
        <v>36</v>
      </c>
      <c r="D13" s="9" t="s">
        <v>17</v>
      </c>
      <c r="E13" s="9" t="s">
        <v>37</v>
      </c>
      <c r="F13" s="9">
        <v>49.625</v>
      </c>
      <c r="G13" s="9"/>
      <c r="H13" s="9">
        <v>49.625</v>
      </c>
      <c r="I13" s="9">
        <v>24.8125</v>
      </c>
      <c r="J13" s="9">
        <v>75.4</v>
      </c>
      <c r="K13" s="9">
        <f t="shared" si="2"/>
        <v>37.7</v>
      </c>
      <c r="L13" s="17">
        <f t="shared" si="3"/>
        <v>62.5125</v>
      </c>
      <c r="M13" s="18"/>
      <c r="N13" s="11">
        <v>10</v>
      </c>
    </row>
    <row r="14" ht="17" customHeight="1" spans="1:14">
      <c r="A14" s="7"/>
      <c r="B14" s="8">
        <v>202001010</v>
      </c>
      <c r="C14" s="9" t="s">
        <v>38</v>
      </c>
      <c r="D14" s="9" t="s">
        <v>17</v>
      </c>
      <c r="E14" s="9" t="s">
        <v>39</v>
      </c>
      <c r="F14" s="9">
        <v>45</v>
      </c>
      <c r="G14" s="9"/>
      <c r="H14" s="9">
        <v>45</v>
      </c>
      <c r="I14" s="9">
        <v>22.5</v>
      </c>
      <c r="J14" s="9">
        <v>79.4</v>
      </c>
      <c r="K14" s="9">
        <f t="shared" si="2"/>
        <v>39.7</v>
      </c>
      <c r="L14" s="17">
        <f t="shared" si="3"/>
        <v>62.2</v>
      </c>
      <c r="M14" s="18"/>
      <c r="N14" s="11">
        <v>11</v>
      </c>
    </row>
    <row r="15" ht="17" customHeight="1" spans="1:14">
      <c r="A15" s="7"/>
      <c r="B15" s="8">
        <v>202001042</v>
      </c>
      <c r="C15" s="9" t="s">
        <v>40</v>
      </c>
      <c r="D15" s="9" t="s">
        <v>41</v>
      </c>
      <c r="E15" s="9" t="s">
        <v>42</v>
      </c>
      <c r="F15" s="9">
        <v>43.375</v>
      </c>
      <c r="G15" s="9"/>
      <c r="H15" s="9">
        <v>43.375</v>
      </c>
      <c r="I15" s="9">
        <v>21.6875</v>
      </c>
      <c r="J15" s="9">
        <v>80.8</v>
      </c>
      <c r="K15" s="9">
        <f t="shared" si="2"/>
        <v>40.4</v>
      </c>
      <c r="L15" s="17">
        <f t="shared" si="3"/>
        <v>62.0875</v>
      </c>
      <c r="M15" s="18"/>
      <c r="N15" s="11">
        <v>12</v>
      </c>
    </row>
    <row r="16" ht="17" customHeight="1" spans="1:14">
      <c r="A16" s="7"/>
      <c r="B16" s="8">
        <v>202001047</v>
      </c>
      <c r="C16" s="9" t="s">
        <v>43</v>
      </c>
      <c r="D16" s="9" t="s">
        <v>17</v>
      </c>
      <c r="E16" s="9" t="s">
        <v>44</v>
      </c>
      <c r="F16" s="9">
        <v>48.125</v>
      </c>
      <c r="G16" s="9"/>
      <c r="H16" s="9">
        <v>48.125</v>
      </c>
      <c r="I16" s="9">
        <v>24.0625</v>
      </c>
      <c r="J16" s="9">
        <v>75.4</v>
      </c>
      <c r="K16" s="9">
        <f t="shared" si="2"/>
        <v>37.7</v>
      </c>
      <c r="L16" s="17">
        <f t="shared" si="3"/>
        <v>61.7625</v>
      </c>
      <c r="M16" s="18"/>
      <c r="N16" s="11">
        <v>13</v>
      </c>
    </row>
    <row r="17" ht="17" customHeight="1" spans="1:14">
      <c r="A17" s="7"/>
      <c r="B17" s="8">
        <v>202001039</v>
      </c>
      <c r="C17" s="9" t="s">
        <v>45</v>
      </c>
      <c r="D17" s="9" t="s">
        <v>17</v>
      </c>
      <c r="E17" s="9" t="s">
        <v>46</v>
      </c>
      <c r="F17" s="9">
        <v>45.75</v>
      </c>
      <c r="G17" s="9"/>
      <c r="H17" s="9">
        <v>45.75</v>
      </c>
      <c r="I17" s="9">
        <v>22.875</v>
      </c>
      <c r="J17" s="9">
        <v>75.8</v>
      </c>
      <c r="K17" s="9">
        <f t="shared" si="2"/>
        <v>37.9</v>
      </c>
      <c r="L17" s="17">
        <f t="shared" si="3"/>
        <v>60.775</v>
      </c>
      <c r="M17" s="18"/>
      <c r="N17" s="11">
        <v>14</v>
      </c>
    </row>
    <row r="18" ht="17" customHeight="1" spans="1:14">
      <c r="A18" s="7"/>
      <c r="B18" s="8">
        <v>202001053</v>
      </c>
      <c r="C18" s="9" t="s">
        <v>47</v>
      </c>
      <c r="D18" s="9" t="s">
        <v>17</v>
      </c>
      <c r="E18" s="9" t="s">
        <v>48</v>
      </c>
      <c r="F18" s="9">
        <v>43.5</v>
      </c>
      <c r="G18" s="9"/>
      <c r="H18" s="9">
        <v>43.5</v>
      </c>
      <c r="I18" s="9">
        <v>21.75</v>
      </c>
      <c r="J18" s="9">
        <v>78</v>
      </c>
      <c r="K18" s="9">
        <f t="shared" si="2"/>
        <v>39</v>
      </c>
      <c r="L18" s="17">
        <f t="shared" si="3"/>
        <v>60.75</v>
      </c>
      <c r="M18" s="18"/>
      <c r="N18" s="11">
        <v>15</v>
      </c>
    </row>
    <row r="19" ht="17" customHeight="1" spans="1:14">
      <c r="A19" s="7"/>
      <c r="B19" s="8">
        <v>202001026</v>
      </c>
      <c r="C19" s="9" t="s">
        <v>49</v>
      </c>
      <c r="D19" s="9" t="s">
        <v>17</v>
      </c>
      <c r="E19" s="9" t="s">
        <v>50</v>
      </c>
      <c r="F19" s="9">
        <v>45.125</v>
      </c>
      <c r="G19" s="9"/>
      <c r="H19" s="9">
        <v>45.125</v>
      </c>
      <c r="I19" s="9">
        <v>22.5625</v>
      </c>
      <c r="J19" s="9">
        <v>76.2</v>
      </c>
      <c r="K19" s="9">
        <f t="shared" si="2"/>
        <v>38.1</v>
      </c>
      <c r="L19" s="17">
        <f t="shared" si="3"/>
        <v>60.6625</v>
      </c>
      <c r="M19" s="18"/>
      <c r="N19" s="11">
        <v>16</v>
      </c>
    </row>
    <row r="20" ht="17" customHeight="1" spans="1:14">
      <c r="A20" s="7"/>
      <c r="B20" s="8">
        <v>202001066</v>
      </c>
      <c r="C20" s="9" t="s">
        <v>51</v>
      </c>
      <c r="D20" s="9" t="s">
        <v>17</v>
      </c>
      <c r="E20" s="9" t="s">
        <v>52</v>
      </c>
      <c r="F20" s="9">
        <v>44.375</v>
      </c>
      <c r="G20" s="9"/>
      <c r="H20" s="9">
        <v>44.375</v>
      </c>
      <c r="I20" s="9">
        <v>22.1875</v>
      </c>
      <c r="J20" s="9">
        <v>76</v>
      </c>
      <c r="K20" s="9">
        <f t="shared" si="2"/>
        <v>38</v>
      </c>
      <c r="L20" s="17">
        <f t="shared" si="3"/>
        <v>60.1875</v>
      </c>
      <c r="M20" s="18"/>
      <c r="N20" s="11">
        <v>17</v>
      </c>
    </row>
    <row r="21" ht="17" customHeight="1" spans="1:14">
      <c r="A21" s="7"/>
      <c r="B21" s="8">
        <v>202001045</v>
      </c>
      <c r="C21" s="9" t="s">
        <v>53</v>
      </c>
      <c r="D21" s="9" t="s">
        <v>17</v>
      </c>
      <c r="E21" s="9" t="s">
        <v>54</v>
      </c>
      <c r="F21" s="9">
        <v>45.25</v>
      </c>
      <c r="G21" s="9"/>
      <c r="H21" s="9">
        <v>45.25</v>
      </c>
      <c r="I21" s="9">
        <v>22.625</v>
      </c>
      <c r="J21" s="9">
        <v>74</v>
      </c>
      <c r="K21" s="9">
        <f t="shared" si="2"/>
        <v>37</v>
      </c>
      <c r="L21" s="17">
        <f t="shared" si="3"/>
        <v>59.625</v>
      </c>
      <c r="M21" s="18"/>
      <c r="N21" s="11">
        <v>18</v>
      </c>
    </row>
    <row r="22" ht="17" customHeight="1" spans="1:14">
      <c r="A22" s="7"/>
      <c r="B22" s="8">
        <v>202001072</v>
      </c>
      <c r="C22" s="9" t="s">
        <v>55</v>
      </c>
      <c r="D22" s="9" t="s">
        <v>17</v>
      </c>
      <c r="E22" s="9" t="s">
        <v>56</v>
      </c>
      <c r="F22" s="9">
        <v>40</v>
      </c>
      <c r="G22" s="9"/>
      <c r="H22" s="9">
        <v>40</v>
      </c>
      <c r="I22" s="9">
        <v>20</v>
      </c>
      <c r="J22" s="9">
        <v>73.4</v>
      </c>
      <c r="K22" s="9">
        <f t="shared" si="2"/>
        <v>36.7</v>
      </c>
      <c r="L22" s="17">
        <f t="shared" si="3"/>
        <v>56.7</v>
      </c>
      <c r="M22" s="18"/>
      <c r="N22" s="11">
        <v>19</v>
      </c>
    </row>
    <row r="23" ht="17" customHeight="1" spans="1:1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20"/>
      <c r="M23" s="10"/>
      <c r="N23" s="10"/>
    </row>
    <row r="24" ht="17" customHeight="1" spans="1:14">
      <c r="A24" s="7" t="s">
        <v>57</v>
      </c>
      <c r="B24" s="8">
        <v>202001089</v>
      </c>
      <c r="C24" s="9" t="s">
        <v>58</v>
      </c>
      <c r="D24" s="9" t="s">
        <v>41</v>
      </c>
      <c r="E24" s="9" t="s">
        <v>59</v>
      </c>
      <c r="F24" s="11">
        <v>61.125</v>
      </c>
      <c r="G24" s="11"/>
      <c r="H24" s="11">
        <v>61.125</v>
      </c>
      <c r="I24" s="9">
        <f t="shared" ref="I24:I29" si="4">H24/2</f>
        <v>30.5625</v>
      </c>
      <c r="J24" s="11">
        <v>83.6</v>
      </c>
      <c r="K24" s="9">
        <f t="shared" ref="K24:K29" si="5">J24/2</f>
        <v>41.8</v>
      </c>
      <c r="L24" s="17">
        <f>I24+K24</f>
        <v>72.3625</v>
      </c>
      <c r="M24" s="11"/>
      <c r="N24" s="11">
        <v>1</v>
      </c>
    </row>
    <row r="25" ht="17" customHeight="1" spans="1:14">
      <c r="A25" s="7"/>
      <c r="B25" s="8">
        <v>202001091</v>
      </c>
      <c r="C25" s="8" t="s">
        <v>60</v>
      </c>
      <c r="D25" s="9" t="s">
        <v>17</v>
      </c>
      <c r="E25" s="8" t="s">
        <v>61</v>
      </c>
      <c r="F25" s="11">
        <v>61.125</v>
      </c>
      <c r="G25" s="11"/>
      <c r="H25" s="11">
        <v>61.125</v>
      </c>
      <c r="I25" s="9">
        <f t="shared" si="4"/>
        <v>30.5625</v>
      </c>
      <c r="J25" s="11">
        <v>76.6</v>
      </c>
      <c r="K25" s="9">
        <f t="shared" si="5"/>
        <v>38.3</v>
      </c>
      <c r="L25" s="17">
        <f>I25+K25</f>
        <v>68.8625</v>
      </c>
      <c r="M25" s="11"/>
      <c r="N25" s="11">
        <v>2</v>
      </c>
    </row>
    <row r="26" ht="17" customHeight="1" spans="1:14">
      <c r="A26" s="7"/>
      <c r="B26" s="8">
        <v>202001093</v>
      </c>
      <c r="C26" s="8" t="s">
        <v>62</v>
      </c>
      <c r="D26" s="8" t="s">
        <v>17</v>
      </c>
      <c r="E26" s="8" t="s">
        <v>63</v>
      </c>
      <c r="F26" s="11">
        <v>48.625</v>
      </c>
      <c r="G26" s="11"/>
      <c r="H26" s="11">
        <v>48.625</v>
      </c>
      <c r="I26" s="9">
        <f t="shared" si="4"/>
        <v>24.3125</v>
      </c>
      <c r="J26" s="11">
        <v>85.4</v>
      </c>
      <c r="K26" s="9">
        <f t="shared" si="5"/>
        <v>42.7</v>
      </c>
      <c r="L26" s="17">
        <f t="shared" ref="L26:L32" si="6">I26+K26</f>
        <v>67.0125</v>
      </c>
      <c r="M26" s="11"/>
      <c r="N26" s="11">
        <v>3</v>
      </c>
    </row>
    <row r="27" ht="17" customHeight="1" spans="1:14">
      <c r="A27" s="7"/>
      <c r="B27" s="8">
        <v>202001087</v>
      </c>
      <c r="C27" s="9" t="s">
        <v>64</v>
      </c>
      <c r="D27" s="9" t="s">
        <v>41</v>
      </c>
      <c r="E27" s="9" t="s">
        <v>65</v>
      </c>
      <c r="F27" s="11">
        <v>52</v>
      </c>
      <c r="G27" s="11"/>
      <c r="H27" s="11">
        <v>52</v>
      </c>
      <c r="I27" s="9">
        <f t="shared" si="4"/>
        <v>26</v>
      </c>
      <c r="J27" s="11">
        <v>81</v>
      </c>
      <c r="K27" s="9">
        <f t="shared" si="5"/>
        <v>40.5</v>
      </c>
      <c r="L27" s="17">
        <f t="shared" si="6"/>
        <v>66.5</v>
      </c>
      <c r="M27" s="11"/>
      <c r="N27" s="11">
        <v>4</v>
      </c>
    </row>
    <row r="28" ht="17" customHeight="1" spans="1:14">
      <c r="A28" s="7"/>
      <c r="B28" s="8">
        <v>202001090</v>
      </c>
      <c r="C28" s="8" t="s">
        <v>66</v>
      </c>
      <c r="D28" s="9" t="s">
        <v>41</v>
      </c>
      <c r="E28" s="8" t="s">
        <v>67</v>
      </c>
      <c r="F28" s="11">
        <v>55.25</v>
      </c>
      <c r="G28" s="11"/>
      <c r="H28" s="11">
        <v>55.25</v>
      </c>
      <c r="I28" s="9">
        <f t="shared" si="4"/>
        <v>27.625</v>
      </c>
      <c r="J28" s="11">
        <v>76.2</v>
      </c>
      <c r="K28" s="9">
        <f t="shared" si="5"/>
        <v>38.1</v>
      </c>
      <c r="L28" s="17">
        <f t="shared" si="6"/>
        <v>65.725</v>
      </c>
      <c r="M28" s="11"/>
      <c r="N28" s="11">
        <v>5</v>
      </c>
    </row>
    <row r="29" ht="17" customHeight="1" spans="1:14">
      <c r="A29" s="7"/>
      <c r="B29" s="8">
        <v>202001092</v>
      </c>
      <c r="C29" s="8" t="s">
        <v>68</v>
      </c>
      <c r="D29" s="8" t="s">
        <v>17</v>
      </c>
      <c r="E29" s="8" t="s">
        <v>69</v>
      </c>
      <c r="F29" s="11">
        <v>50.25</v>
      </c>
      <c r="G29" s="11"/>
      <c r="H29" s="11">
        <v>50.25</v>
      </c>
      <c r="I29" s="9">
        <f t="shared" si="4"/>
        <v>25.125</v>
      </c>
      <c r="J29" s="11">
        <v>79.4</v>
      </c>
      <c r="K29" s="9">
        <f t="shared" si="5"/>
        <v>39.7</v>
      </c>
      <c r="L29" s="17">
        <f t="shared" si="6"/>
        <v>64.825</v>
      </c>
      <c r="M29" s="11"/>
      <c r="N29" s="11">
        <v>6</v>
      </c>
    </row>
    <row r="30" ht="17" customHeight="1" spans="1:1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21"/>
      <c r="M30" s="12"/>
      <c r="N30" s="12"/>
    </row>
    <row r="31" ht="17" customHeight="1" spans="1:14">
      <c r="A31" s="7" t="s">
        <v>70</v>
      </c>
      <c r="B31" s="8">
        <v>202001098</v>
      </c>
      <c r="C31" s="9" t="s">
        <v>71</v>
      </c>
      <c r="D31" s="9" t="s">
        <v>41</v>
      </c>
      <c r="E31" s="9" t="s">
        <v>72</v>
      </c>
      <c r="F31" s="11">
        <v>55.375</v>
      </c>
      <c r="G31" s="11"/>
      <c r="H31" s="11">
        <v>55.375</v>
      </c>
      <c r="I31" s="9">
        <f>H31/2</f>
        <v>27.6875</v>
      </c>
      <c r="J31" s="11">
        <v>85.75</v>
      </c>
      <c r="K31" s="9">
        <f>J31/2</f>
        <v>42.875</v>
      </c>
      <c r="L31" s="17">
        <f t="shared" si="6"/>
        <v>70.5625</v>
      </c>
      <c r="M31" s="11"/>
      <c r="N31" s="11">
        <v>1</v>
      </c>
    </row>
    <row r="32" ht="17" customHeight="1" spans="1:14">
      <c r="A32" s="7"/>
      <c r="B32" s="8">
        <v>202001099</v>
      </c>
      <c r="C32" s="9" t="s">
        <v>73</v>
      </c>
      <c r="D32" s="9" t="s">
        <v>17</v>
      </c>
      <c r="E32" s="9" t="s">
        <v>74</v>
      </c>
      <c r="F32" s="11">
        <v>59.25</v>
      </c>
      <c r="G32" s="11"/>
      <c r="H32" s="11">
        <v>59.25</v>
      </c>
      <c r="I32" s="9">
        <f>H32/2</f>
        <v>29.625</v>
      </c>
      <c r="J32" s="11">
        <v>72</v>
      </c>
      <c r="K32" s="9">
        <f>J32/2</f>
        <v>36</v>
      </c>
      <c r="L32" s="17">
        <f t="shared" si="6"/>
        <v>65.625</v>
      </c>
      <c r="M32" s="11"/>
      <c r="N32" s="11">
        <v>2</v>
      </c>
    </row>
    <row r="33" ht="17" customHeight="1" spans="1:1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21"/>
      <c r="M33" s="12"/>
      <c r="N33" s="12"/>
    </row>
    <row r="34" ht="17" customHeight="1" spans="1:14">
      <c r="A34" s="13" t="s">
        <v>75</v>
      </c>
      <c r="B34" s="8">
        <v>202001124</v>
      </c>
      <c r="C34" s="9" t="s">
        <v>76</v>
      </c>
      <c r="D34" s="9" t="s">
        <v>17</v>
      </c>
      <c r="E34" s="9" t="s">
        <v>77</v>
      </c>
      <c r="F34" s="11">
        <v>69.75</v>
      </c>
      <c r="G34" s="11">
        <v>1</v>
      </c>
      <c r="H34" s="11">
        <v>70.75</v>
      </c>
      <c r="I34" s="9">
        <v>35.375</v>
      </c>
      <c r="J34" s="11">
        <v>84.75</v>
      </c>
      <c r="K34" s="9">
        <v>42.375</v>
      </c>
      <c r="L34" s="17">
        <f>I34+K34</f>
        <v>77.75</v>
      </c>
      <c r="M34" s="19" t="s">
        <v>78</v>
      </c>
      <c r="N34" s="11">
        <v>1</v>
      </c>
    </row>
    <row r="35" ht="17" customHeight="1" spans="1:14">
      <c r="A35" s="13"/>
      <c r="B35" s="8">
        <v>202001117</v>
      </c>
      <c r="C35" s="9" t="s">
        <v>79</v>
      </c>
      <c r="D35" s="9" t="s">
        <v>41</v>
      </c>
      <c r="E35" s="9" t="s">
        <v>80</v>
      </c>
      <c r="F35" s="11">
        <v>52</v>
      </c>
      <c r="G35" s="11">
        <v>1</v>
      </c>
      <c r="H35" s="11">
        <v>53</v>
      </c>
      <c r="I35" s="9">
        <v>26.5</v>
      </c>
      <c r="J35" s="11">
        <v>76.5</v>
      </c>
      <c r="K35" s="9">
        <v>38.25</v>
      </c>
      <c r="L35" s="17">
        <f t="shared" ref="L35:L41" si="7">I35+K35</f>
        <v>64.75</v>
      </c>
      <c r="M35" s="19" t="s">
        <v>78</v>
      </c>
      <c r="N35" s="11">
        <v>2</v>
      </c>
    </row>
    <row r="36" ht="17" customHeight="1" spans="1:14">
      <c r="A36" s="13"/>
      <c r="B36" s="8">
        <v>202001122</v>
      </c>
      <c r="C36" s="9" t="s">
        <v>81</v>
      </c>
      <c r="D36" s="9" t="s">
        <v>41</v>
      </c>
      <c r="E36" s="9" t="s">
        <v>82</v>
      </c>
      <c r="F36" s="11">
        <v>46.5</v>
      </c>
      <c r="G36" s="11">
        <v>1</v>
      </c>
      <c r="H36" s="11">
        <v>47.5</v>
      </c>
      <c r="I36" s="9">
        <v>23.75</v>
      </c>
      <c r="J36" s="11">
        <v>77.25</v>
      </c>
      <c r="K36" s="9">
        <v>38.625</v>
      </c>
      <c r="L36" s="17">
        <f t="shared" si="7"/>
        <v>62.375</v>
      </c>
      <c r="M36" s="19" t="s">
        <v>78</v>
      </c>
      <c r="N36" s="11">
        <v>3</v>
      </c>
    </row>
    <row r="37" ht="17" customHeight="1" spans="1:14">
      <c r="A37" s="13"/>
      <c r="B37" s="8">
        <v>202001111</v>
      </c>
      <c r="C37" s="9" t="s">
        <v>83</v>
      </c>
      <c r="D37" s="9" t="s">
        <v>41</v>
      </c>
      <c r="E37" s="9" t="s">
        <v>84</v>
      </c>
      <c r="F37" s="11">
        <v>40.25</v>
      </c>
      <c r="G37" s="11">
        <v>1</v>
      </c>
      <c r="H37" s="11">
        <v>41.25</v>
      </c>
      <c r="I37" s="9">
        <f>H37/2</f>
        <v>20.625</v>
      </c>
      <c r="J37" s="11">
        <v>78.25</v>
      </c>
      <c r="K37" s="9">
        <f>J37/2</f>
        <v>39.125</v>
      </c>
      <c r="L37" s="17">
        <f t="shared" si="7"/>
        <v>59.75</v>
      </c>
      <c r="M37" s="19" t="s">
        <v>85</v>
      </c>
      <c r="N37" s="11">
        <v>4</v>
      </c>
    </row>
    <row r="38" ht="17" customHeight="1" spans="1:14">
      <c r="A38" s="13"/>
      <c r="B38" s="8">
        <v>202001118</v>
      </c>
      <c r="C38" s="9" t="s">
        <v>86</v>
      </c>
      <c r="D38" s="9" t="s">
        <v>17</v>
      </c>
      <c r="E38" s="9" t="s">
        <v>87</v>
      </c>
      <c r="F38" s="11">
        <v>42.5</v>
      </c>
      <c r="G38" s="11"/>
      <c r="H38" s="11">
        <v>42.5</v>
      </c>
      <c r="I38" s="9">
        <v>21.25</v>
      </c>
      <c r="J38" s="11">
        <v>76</v>
      </c>
      <c r="K38" s="9">
        <v>38</v>
      </c>
      <c r="L38" s="17">
        <f t="shared" si="7"/>
        <v>59.25</v>
      </c>
      <c r="M38" s="17"/>
      <c r="N38" s="11">
        <v>5</v>
      </c>
    </row>
    <row r="39" ht="17" customHeight="1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21"/>
      <c r="M39" s="12"/>
      <c r="N39" s="12"/>
    </row>
    <row r="40" ht="17" customHeight="1" spans="1:14">
      <c r="A40" s="7" t="s">
        <v>88</v>
      </c>
      <c r="B40" s="8">
        <v>202001137</v>
      </c>
      <c r="C40" s="9" t="s">
        <v>89</v>
      </c>
      <c r="D40" s="9" t="s">
        <v>41</v>
      </c>
      <c r="E40" s="9" t="s">
        <v>90</v>
      </c>
      <c r="F40" s="11">
        <v>68.625</v>
      </c>
      <c r="G40" s="11"/>
      <c r="H40" s="11">
        <v>68.625</v>
      </c>
      <c r="I40" s="9">
        <v>34.3125</v>
      </c>
      <c r="J40" s="11">
        <v>78</v>
      </c>
      <c r="K40" s="9">
        <v>39</v>
      </c>
      <c r="L40" s="17">
        <f t="shared" si="7"/>
        <v>73.3125</v>
      </c>
      <c r="M40" s="19"/>
      <c r="N40" s="11">
        <v>1</v>
      </c>
    </row>
    <row r="41" ht="17" customHeight="1" spans="1:14">
      <c r="A41" s="7"/>
      <c r="B41" s="8">
        <v>202001134</v>
      </c>
      <c r="C41" s="9" t="s">
        <v>91</v>
      </c>
      <c r="D41" s="9" t="s">
        <v>41</v>
      </c>
      <c r="E41" s="9" t="s">
        <v>92</v>
      </c>
      <c r="F41" s="11">
        <v>56.875</v>
      </c>
      <c r="G41" s="11"/>
      <c r="H41" s="11">
        <v>56.875</v>
      </c>
      <c r="I41" s="9">
        <v>28.4375</v>
      </c>
      <c r="J41" s="11">
        <v>82.5</v>
      </c>
      <c r="K41" s="9">
        <v>41.25</v>
      </c>
      <c r="L41" s="17">
        <f t="shared" si="7"/>
        <v>69.6875</v>
      </c>
      <c r="M41" s="19"/>
      <c r="N41" s="11">
        <v>2</v>
      </c>
    </row>
    <row r="42" ht="17" customHeight="1" spans="1:14">
      <c r="A42" s="7"/>
      <c r="B42" s="8">
        <v>202001128</v>
      </c>
      <c r="C42" s="9" t="s">
        <v>93</v>
      </c>
      <c r="D42" s="9" t="s">
        <v>41</v>
      </c>
      <c r="E42" s="9" t="s">
        <v>94</v>
      </c>
      <c r="F42" s="11">
        <v>52.625</v>
      </c>
      <c r="G42" s="11"/>
      <c r="H42" s="11">
        <v>52.625</v>
      </c>
      <c r="I42" s="9">
        <v>26.3125</v>
      </c>
      <c r="J42" s="11">
        <v>82</v>
      </c>
      <c r="K42" s="9">
        <v>41</v>
      </c>
      <c r="L42" s="17">
        <f t="shared" ref="L42:L47" si="8">I42+K42</f>
        <v>67.3125</v>
      </c>
      <c r="M42" s="19"/>
      <c r="N42" s="11">
        <v>3</v>
      </c>
    </row>
    <row r="43" ht="17" customHeight="1" spans="1:14">
      <c r="A43" s="7"/>
      <c r="B43" s="8">
        <v>202001138</v>
      </c>
      <c r="C43" s="9" t="s">
        <v>95</v>
      </c>
      <c r="D43" s="9" t="s">
        <v>41</v>
      </c>
      <c r="E43" s="9" t="s">
        <v>96</v>
      </c>
      <c r="F43" s="11">
        <v>53.125</v>
      </c>
      <c r="G43" s="11"/>
      <c r="H43" s="11">
        <v>53.125</v>
      </c>
      <c r="I43" s="9">
        <v>26.5625</v>
      </c>
      <c r="J43" s="11">
        <v>76.75</v>
      </c>
      <c r="K43" s="9">
        <v>38.375</v>
      </c>
      <c r="L43" s="17">
        <f t="shared" si="8"/>
        <v>64.9375</v>
      </c>
      <c r="M43" s="19"/>
      <c r="N43" s="11">
        <v>4</v>
      </c>
    </row>
    <row r="44" ht="17" customHeight="1" spans="1:14">
      <c r="A44" s="7"/>
      <c r="B44" s="8">
        <v>202001131</v>
      </c>
      <c r="C44" s="9" t="s">
        <v>97</v>
      </c>
      <c r="D44" s="9" t="s">
        <v>17</v>
      </c>
      <c r="E44" s="9" t="s">
        <v>98</v>
      </c>
      <c r="F44" s="11">
        <v>48</v>
      </c>
      <c r="G44" s="11"/>
      <c r="H44" s="11">
        <v>48</v>
      </c>
      <c r="I44" s="9">
        <v>24</v>
      </c>
      <c r="J44" s="11">
        <v>76.75</v>
      </c>
      <c r="K44" s="9">
        <v>38.375</v>
      </c>
      <c r="L44" s="17">
        <f t="shared" si="8"/>
        <v>62.375</v>
      </c>
      <c r="M44" s="19"/>
      <c r="N44" s="11">
        <v>5</v>
      </c>
    </row>
    <row r="45" ht="17" customHeight="1" spans="1:14">
      <c r="A45" s="7"/>
      <c r="B45" s="8">
        <v>202001129</v>
      </c>
      <c r="C45" s="9" t="s">
        <v>99</v>
      </c>
      <c r="D45" s="9" t="s">
        <v>41</v>
      </c>
      <c r="E45" s="9" t="s">
        <v>100</v>
      </c>
      <c r="F45" s="11">
        <v>43.875</v>
      </c>
      <c r="G45" s="11"/>
      <c r="H45" s="11">
        <v>43.875</v>
      </c>
      <c r="I45" s="9">
        <v>21.9375</v>
      </c>
      <c r="J45" s="11">
        <v>79.25</v>
      </c>
      <c r="K45" s="9">
        <v>39.625</v>
      </c>
      <c r="L45" s="17">
        <f t="shared" si="8"/>
        <v>61.5625</v>
      </c>
      <c r="M45" s="19"/>
      <c r="N45" s="11">
        <v>6</v>
      </c>
    </row>
    <row r="46" ht="17" customHeight="1" spans="1:14">
      <c r="A46" s="7"/>
      <c r="B46" s="8">
        <v>202001133</v>
      </c>
      <c r="C46" s="9" t="s">
        <v>101</v>
      </c>
      <c r="D46" s="9" t="s">
        <v>41</v>
      </c>
      <c r="E46" s="9" t="s">
        <v>102</v>
      </c>
      <c r="F46" s="11">
        <v>40.625</v>
      </c>
      <c r="G46" s="11"/>
      <c r="H46" s="11">
        <v>40.625</v>
      </c>
      <c r="I46" s="9">
        <v>20.3125</v>
      </c>
      <c r="J46" s="11">
        <v>81.75</v>
      </c>
      <c r="K46" s="9">
        <v>40.875</v>
      </c>
      <c r="L46" s="17">
        <f t="shared" si="8"/>
        <v>61.1875</v>
      </c>
      <c r="M46" s="19"/>
      <c r="N46" s="11">
        <v>7</v>
      </c>
    </row>
    <row r="47" ht="17" customHeight="1" spans="1:14">
      <c r="A47" s="7"/>
      <c r="B47" s="8">
        <v>202001140</v>
      </c>
      <c r="C47" s="9" t="s">
        <v>103</v>
      </c>
      <c r="D47" s="9" t="s">
        <v>17</v>
      </c>
      <c r="E47" s="9" t="s">
        <v>104</v>
      </c>
      <c r="F47" s="11">
        <v>40</v>
      </c>
      <c r="G47" s="11"/>
      <c r="H47" s="11">
        <v>40</v>
      </c>
      <c r="I47" s="9">
        <v>20</v>
      </c>
      <c r="J47" s="11">
        <v>81</v>
      </c>
      <c r="K47" s="9">
        <v>40.5</v>
      </c>
      <c r="L47" s="17">
        <f t="shared" si="8"/>
        <v>60.5</v>
      </c>
      <c r="M47" s="19"/>
      <c r="N47" s="11">
        <v>8</v>
      </c>
    </row>
    <row r="49" spans="1:1">
      <c r="A49" s="2"/>
    </row>
  </sheetData>
  <mergeCells count="22">
    <mergeCell ref="A1:N1"/>
    <mergeCell ref="F2:H2"/>
    <mergeCell ref="A23:N23"/>
    <mergeCell ref="A30:N30"/>
    <mergeCell ref="A33:N33"/>
    <mergeCell ref="A39:N39"/>
    <mergeCell ref="A2:A3"/>
    <mergeCell ref="A4:A22"/>
    <mergeCell ref="A24:A29"/>
    <mergeCell ref="A31:A32"/>
    <mergeCell ref="A34:A38"/>
    <mergeCell ref="A40:A47"/>
    <mergeCell ref="B2:B3"/>
    <mergeCell ref="C2:C3"/>
    <mergeCell ref="D2:D3"/>
    <mergeCell ref="E2:E3"/>
    <mergeCell ref="I2:I3"/>
    <mergeCell ref="J2:J3"/>
    <mergeCell ref="K2:K3"/>
    <mergeCell ref="L2:L3"/>
    <mergeCell ref="M2:M3"/>
    <mergeCell ref="N2:N3"/>
  </mergeCells>
  <printOptions horizontalCentered="1"/>
  <pageMargins left="0.354166666666667" right="0.196527777777778" top="0.590277777777778" bottom="0.747916666666667" header="0.0784722222222222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公开招聘总成绩及排名表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潘香夷</dc:creator>
  <cp:lastModifiedBy> Leslie陌</cp:lastModifiedBy>
  <dcterms:created xsi:type="dcterms:W3CDTF">2020-07-28T13:44:00Z</dcterms:created>
  <dcterms:modified xsi:type="dcterms:W3CDTF">2020-09-11T09:27:41Z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